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gakarate-my.sharepoint.com/personal/info_sagakarate_onmicrosoft_com/Documents/デスクトップ/"/>
    </mc:Choice>
  </mc:AlternateContent>
  <xr:revisionPtr revIDLastSave="0" documentId="11_10D785EC056B7036BBCDE958C1A77F2806113D98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競技日程" sheetId="1" r:id="rId1"/>
  </sheets>
  <definedNames>
    <definedName name="_xlnm.Print_Area" localSheetId="0">競技日程!$A$1:$D$19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C20" i="1"/>
  <c r="B20" i="1"/>
  <c r="I16" i="1" l="1"/>
  <c r="H15" i="1"/>
  <c r="G15" i="1"/>
  <c r="I11" i="1"/>
</calcChain>
</file>

<file path=xl/sharedStrings.xml><?xml version="1.0" encoding="utf-8"?>
<sst xmlns="http://schemas.openxmlformats.org/spreadsheetml/2006/main" count="63" uniqueCount="62">
  <si>
    <t>競技日程</t>
    <rPh sb="0" eb="2">
      <t>キョウギ</t>
    </rPh>
    <rPh sb="2" eb="4">
      <t>ニッテイ</t>
    </rPh>
    <phoneticPr fontId="3"/>
  </si>
  <si>
    <t>会場：諫早市小野体育館</t>
    <rPh sb="0" eb="2">
      <t>カイジョウ</t>
    </rPh>
    <rPh sb="3" eb="11">
      <t>イサハヤシオノタイイクカン</t>
    </rPh>
    <phoneticPr fontId="3"/>
  </si>
  <si>
    <t>※ 時間が前後する場合もありますのでご注意下さい</t>
    <rPh sb="2" eb="4">
      <t>ジカン</t>
    </rPh>
    <rPh sb="5" eb="7">
      <t>ゼンゴ</t>
    </rPh>
    <rPh sb="9" eb="11">
      <t>バアイ</t>
    </rPh>
    <rPh sb="19" eb="21">
      <t>チュウイ</t>
    </rPh>
    <rPh sb="21" eb="22">
      <t>クダ</t>
    </rPh>
    <phoneticPr fontId="3"/>
  </si>
  <si>
    <t>３月１９日（日）</t>
    <rPh sb="1" eb="2">
      <t>ガツ</t>
    </rPh>
    <rPh sb="4" eb="5">
      <t>ニチ</t>
    </rPh>
    <rPh sb="6" eb="7">
      <t>ニチ</t>
    </rPh>
    <phoneticPr fontId="3"/>
  </si>
  <si>
    <t>※ 昼食は進行状況により入れていきます</t>
    <rPh sb="2" eb="4">
      <t>チュウショク</t>
    </rPh>
    <rPh sb="5" eb="9">
      <t>シンコウジョウキョウ</t>
    </rPh>
    <rPh sb="12" eb="13">
      <t>イ</t>
    </rPh>
    <phoneticPr fontId="3"/>
  </si>
  <si>
    <t>時間</t>
    <rPh sb="0" eb="2">
      <t>ジカン</t>
    </rPh>
    <phoneticPr fontId="3"/>
  </si>
  <si>
    <t>審判会議</t>
    <rPh sb="0" eb="4">
      <t>シンパンカイギ</t>
    </rPh>
    <phoneticPr fontId="3"/>
  </si>
  <si>
    <t>A</t>
    <phoneticPr fontId="3"/>
  </si>
  <si>
    <t>B</t>
    <phoneticPr fontId="3"/>
  </si>
  <si>
    <t>C</t>
    <phoneticPr fontId="3"/>
  </si>
  <si>
    <t>監督会議</t>
    <rPh sb="0" eb="4">
      <t>カントクカイギ</t>
    </rPh>
    <phoneticPr fontId="3"/>
  </si>
  <si>
    <t>男形１　25</t>
    <rPh sb="0" eb="1">
      <t>オトコ</t>
    </rPh>
    <rPh sb="1" eb="2">
      <t>カタ</t>
    </rPh>
    <phoneticPr fontId="3"/>
  </si>
  <si>
    <t>男形2　10</t>
    <rPh sb="0" eb="1">
      <t>オトコ</t>
    </rPh>
    <rPh sb="1" eb="2">
      <t>カタ</t>
    </rPh>
    <phoneticPr fontId="3"/>
  </si>
  <si>
    <t>男形4　6</t>
    <rPh sb="0" eb="1">
      <t>オトコ</t>
    </rPh>
    <rPh sb="1" eb="2">
      <t>カタ</t>
    </rPh>
    <phoneticPr fontId="3"/>
  </si>
  <si>
    <t>開　始　式</t>
    <rPh sb="0" eb="1">
      <t>カイ</t>
    </rPh>
    <rPh sb="2" eb="3">
      <t>ハジメ</t>
    </rPh>
    <rPh sb="4" eb="5">
      <t>シキ</t>
    </rPh>
    <phoneticPr fontId="3"/>
  </si>
  <si>
    <t>男形3　12</t>
    <rPh sb="0" eb="1">
      <t>オトコ</t>
    </rPh>
    <rPh sb="1" eb="2">
      <t>カタ</t>
    </rPh>
    <phoneticPr fontId="3"/>
  </si>
  <si>
    <t>女形1　7</t>
    <rPh sb="0" eb="1">
      <t>オンナ</t>
    </rPh>
    <rPh sb="1" eb="2">
      <t>カタ</t>
    </rPh>
    <phoneticPr fontId="3"/>
  </si>
  <si>
    <t>男子形１部（25試合）</t>
    <rPh sb="0" eb="3">
      <t>ダンシカタ</t>
    </rPh>
    <rPh sb="4" eb="5">
      <t>ブ</t>
    </rPh>
    <rPh sb="8" eb="10">
      <t>シアイ</t>
    </rPh>
    <phoneticPr fontId="3"/>
  </si>
  <si>
    <t>男子形２部（10試合）</t>
    <rPh sb="0" eb="3">
      <t>ダンシカタ</t>
    </rPh>
    <rPh sb="4" eb="5">
      <t>ブ</t>
    </rPh>
    <rPh sb="8" eb="10">
      <t>シアイ</t>
    </rPh>
    <phoneticPr fontId="3"/>
  </si>
  <si>
    <t>男子形４部（6試合）</t>
    <rPh sb="0" eb="3">
      <t>ダンシカタ</t>
    </rPh>
    <rPh sb="4" eb="5">
      <t>ブ</t>
    </rPh>
    <rPh sb="7" eb="9">
      <t>シアイ</t>
    </rPh>
    <phoneticPr fontId="3"/>
  </si>
  <si>
    <t>女形2　5</t>
    <rPh sb="0" eb="1">
      <t>オンナ</t>
    </rPh>
    <rPh sb="1" eb="2">
      <t>カタ</t>
    </rPh>
    <phoneticPr fontId="3"/>
  </si>
  <si>
    <t>女子形１部（7試合）</t>
    <rPh sb="0" eb="3">
      <t>ジョシカタ</t>
    </rPh>
    <rPh sb="4" eb="5">
      <t>ブ</t>
    </rPh>
    <rPh sb="7" eb="9">
      <t>シアイ</t>
    </rPh>
    <phoneticPr fontId="3"/>
  </si>
  <si>
    <t>女形3　4</t>
    <rPh sb="0" eb="1">
      <t>オンナ</t>
    </rPh>
    <rPh sb="1" eb="2">
      <t>カタ</t>
    </rPh>
    <phoneticPr fontId="3"/>
  </si>
  <si>
    <t>男子形３部（12試合）</t>
    <rPh sb="0" eb="3">
      <t>ダンシカタ</t>
    </rPh>
    <rPh sb="4" eb="5">
      <t>ブ</t>
    </rPh>
    <rPh sb="8" eb="10">
      <t>シアイ</t>
    </rPh>
    <phoneticPr fontId="3"/>
  </si>
  <si>
    <t>女子形２部（5試合）</t>
    <rPh sb="0" eb="3">
      <t>ジョシカタ</t>
    </rPh>
    <rPh sb="4" eb="5">
      <t>ブ</t>
    </rPh>
    <rPh sb="7" eb="9">
      <t>シアイ</t>
    </rPh>
    <phoneticPr fontId="3"/>
  </si>
  <si>
    <t>女子形３部（4試合）</t>
    <rPh sb="0" eb="2">
      <t>ジョシ</t>
    </rPh>
    <rPh sb="2" eb="3">
      <t>カタ</t>
    </rPh>
    <rPh sb="4" eb="5">
      <t>ブ</t>
    </rPh>
    <rPh sb="7" eb="9">
      <t>シアイ</t>
    </rPh>
    <phoneticPr fontId="3"/>
  </si>
  <si>
    <t>130分</t>
    <rPh sb="3" eb="4">
      <t>プン</t>
    </rPh>
    <phoneticPr fontId="3"/>
  </si>
  <si>
    <t>120分</t>
    <rPh sb="3" eb="4">
      <t>プン</t>
    </rPh>
    <phoneticPr fontId="3"/>
  </si>
  <si>
    <t>125分</t>
    <rPh sb="3" eb="4">
      <t>プン</t>
    </rPh>
    <phoneticPr fontId="3"/>
  </si>
  <si>
    <t>男子組手３部（11試合）</t>
    <rPh sb="0" eb="4">
      <t>ダンシクミテ</t>
    </rPh>
    <rPh sb="5" eb="6">
      <t>ブ</t>
    </rPh>
    <rPh sb="9" eb="11">
      <t>シアイ</t>
    </rPh>
    <phoneticPr fontId="3"/>
  </si>
  <si>
    <t>男組1　19</t>
    <rPh sb="0" eb="1">
      <t>オトコ</t>
    </rPh>
    <rPh sb="1" eb="2">
      <t>クミ</t>
    </rPh>
    <phoneticPr fontId="3"/>
  </si>
  <si>
    <t>男組2　15</t>
    <rPh sb="0" eb="2">
      <t>オトコクミ</t>
    </rPh>
    <phoneticPr fontId="3"/>
  </si>
  <si>
    <t>男組3　11</t>
    <rPh sb="0" eb="1">
      <t>オトコ</t>
    </rPh>
    <rPh sb="1" eb="2">
      <t>クミ</t>
    </rPh>
    <phoneticPr fontId="3"/>
  </si>
  <si>
    <t>男子組手６部（3試合）</t>
    <rPh sb="0" eb="4">
      <t>ダンシクミテ</t>
    </rPh>
    <rPh sb="5" eb="6">
      <t>ブ</t>
    </rPh>
    <rPh sb="8" eb="10">
      <t>シアイ</t>
    </rPh>
    <phoneticPr fontId="3"/>
  </si>
  <si>
    <t>男組4　6</t>
    <rPh sb="0" eb="1">
      <t>オトコ</t>
    </rPh>
    <rPh sb="1" eb="2">
      <t>クミ</t>
    </rPh>
    <phoneticPr fontId="3"/>
  </si>
  <si>
    <t>男組5　8</t>
    <rPh sb="0" eb="2">
      <t>オトコクミ</t>
    </rPh>
    <phoneticPr fontId="3"/>
  </si>
  <si>
    <t>男組6　3</t>
    <rPh sb="0" eb="1">
      <t>オトコ</t>
    </rPh>
    <rPh sb="1" eb="2">
      <t>クミ</t>
    </rPh>
    <phoneticPr fontId="3"/>
  </si>
  <si>
    <t>男子組手７部（9試合）</t>
    <rPh sb="0" eb="4">
      <t>ダンシクミテ</t>
    </rPh>
    <rPh sb="5" eb="6">
      <t>ブ</t>
    </rPh>
    <rPh sb="8" eb="10">
      <t>シアイ</t>
    </rPh>
    <phoneticPr fontId="3"/>
  </si>
  <si>
    <t>男組7　9</t>
    <rPh sb="0" eb="1">
      <t>オトコ</t>
    </rPh>
    <rPh sb="1" eb="2">
      <t>クミ</t>
    </rPh>
    <phoneticPr fontId="3"/>
  </si>
  <si>
    <t>女子組手１部（4試合）</t>
    <rPh sb="0" eb="4">
      <t>ジョシクミテ</t>
    </rPh>
    <rPh sb="5" eb="6">
      <t>ブ</t>
    </rPh>
    <rPh sb="8" eb="10">
      <t>シアイ</t>
    </rPh>
    <phoneticPr fontId="3"/>
  </si>
  <si>
    <t>女子組手２部（3試合）</t>
    <rPh sb="0" eb="4">
      <t>ジョシクミテ</t>
    </rPh>
    <rPh sb="5" eb="6">
      <t>ブ</t>
    </rPh>
    <rPh sb="8" eb="10">
      <t>シアイ</t>
    </rPh>
    <phoneticPr fontId="3"/>
  </si>
  <si>
    <t>女子組手３部（3試合）</t>
    <rPh sb="0" eb="4">
      <t>ジョシクミテ</t>
    </rPh>
    <rPh sb="5" eb="6">
      <t>ブ</t>
    </rPh>
    <rPh sb="8" eb="10">
      <t>シアイ</t>
    </rPh>
    <phoneticPr fontId="3"/>
  </si>
  <si>
    <t>女子組手４部（3試合）</t>
    <rPh sb="0" eb="4">
      <t>ジョシクミテ</t>
    </rPh>
    <rPh sb="5" eb="6">
      <t>ブ</t>
    </rPh>
    <rPh sb="8" eb="10">
      <t>シアイ</t>
    </rPh>
    <phoneticPr fontId="3"/>
  </si>
  <si>
    <t>女子組手５部（4試合）</t>
    <rPh sb="0" eb="4">
      <t>ジョシクミテ</t>
    </rPh>
    <rPh sb="5" eb="6">
      <t>ブ</t>
    </rPh>
    <rPh sb="8" eb="10">
      <t>シアイ</t>
    </rPh>
    <phoneticPr fontId="3"/>
  </si>
  <si>
    <t>68分</t>
    <rPh sb="2" eb="3">
      <t>プン</t>
    </rPh>
    <phoneticPr fontId="3"/>
  </si>
  <si>
    <t>63分</t>
    <rPh sb="2" eb="3">
      <t>プン</t>
    </rPh>
    <phoneticPr fontId="3"/>
  </si>
  <si>
    <t>閉会式</t>
    <rPh sb="0" eb="3">
      <t>ヘイカイシキ</t>
    </rPh>
    <phoneticPr fontId="3"/>
  </si>
  <si>
    <t>女組1　4</t>
    <rPh sb="0" eb="1">
      <t>オンナ</t>
    </rPh>
    <rPh sb="1" eb="2">
      <t>クミ</t>
    </rPh>
    <phoneticPr fontId="3"/>
  </si>
  <si>
    <t>女組2　3</t>
    <rPh sb="0" eb="1">
      <t>オンナ</t>
    </rPh>
    <rPh sb="1" eb="2">
      <t>クミ</t>
    </rPh>
    <phoneticPr fontId="3"/>
  </si>
  <si>
    <t>女組3　3</t>
    <rPh sb="0" eb="1">
      <t>オンナ</t>
    </rPh>
    <rPh sb="1" eb="2">
      <t>クミ</t>
    </rPh>
    <phoneticPr fontId="3"/>
  </si>
  <si>
    <t>女組4　3</t>
    <rPh sb="0" eb="1">
      <t>オンナ</t>
    </rPh>
    <rPh sb="1" eb="2">
      <t>クミ</t>
    </rPh>
    <phoneticPr fontId="3"/>
  </si>
  <si>
    <t>女組5　4</t>
    <rPh sb="0" eb="1">
      <t>オンナ</t>
    </rPh>
    <rPh sb="1" eb="2">
      <t>クミ</t>
    </rPh>
    <phoneticPr fontId="3"/>
  </si>
  <si>
    <t>13分</t>
    <rPh sb="2" eb="3">
      <t>プン</t>
    </rPh>
    <phoneticPr fontId="3"/>
  </si>
  <si>
    <t>15分</t>
    <rPh sb="2" eb="3">
      <t>プン</t>
    </rPh>
    <phoneticPr fontId="3"/>
  </si>
  <si>
    <t>20分</t>
    <rPh sb="2" eb="3">
      <t>プン</t>
    </rPh>
    <phoneticPr fontId="3"/>
  </si>
  <si>
    <t>Aコート</t>
    <phoneticPr fontId="3"/>
  </si>
  <si>
    <t>Bコート</t>
    <phoneticPr fontId="3"/>
  </si>
  <si>
    <t>Cコート</t>
    <phoneticPr fontId="3"/>
  </si>
  <si>
    <t>男子組手２部（16試合）</t>
    <rPh sb="0" eb="4">
      <t>ダンシクミテ</t>
    </rPh>
    <rPh sb="5" eb="6">
      <t>ブ</t>
    </rPh>
    <rPh sb="9" eb="11">
      <t>シアイ</t>
    </rPh>
    <phoneticPr fontId="3"/>
  </si>
  <si>
    <t>男子組手５部（9試合）</t>
    <rPh sb="0" eb="4">
      <t>ダンシクミテ</t>
    </rPh>
    <rPh sb="5" eb="6">
      <t>ブ</t>
    </rPh>
    <rPh sb="8" eb="10">
      <t>シアイ</t>
    </rPh>
    <phoneticPr fontId="3"/>
  </si>
  <si>
    <t>男子組手１部（18試合）</t>
    <rPh sb="0" eb="4">
      <t>ダンシクミテ</t>
    </rPh>
    <rPh sb="5" eb="6">
      <t>ブ</t>
    </rPh>
    <rPh sb="9" eb="11">
      <t>シアイ</t>
    </rPh>
    <phoneticPr fontId="3"/>
  </si>
  <si>
    <t>男子組手４部（5試合）</t>
    <rPh sb="0" eb="4">
      <t>ダンシクミテ</t>
    </rPh>
    <rPh sb="5" eb="6">
      <t>ブ</t>
    </rPh>
    <rPh sb="8" eb="10">
      <t>シアイ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</si>
</sst>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5">
    <xf numFmtId="0" fontId="0" fillId="0" borderId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14" applyNumberFormat="0" applyAlignment="0" applyProtection="0">
      <alignment horizontal="left" vertical="center"/>
    </xf>
    <xf numFmtId="0" fontId="9" fillId="0" borderId="15">
      <alignment horizontal="left"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1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17" applyNumberFormat="0" applyFont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4" borderId="1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24" borderId="2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8" borderId="19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27" fillId="0" borderId="0"/>
    <xf numFmtId="0" fontId="14" fillId="0" borderId="0">
      <alignment vertical="center"/>
    </xf>
    <xf numFmtId="0" fontId="28" fillId="0" borderId="0"/>
    <xf numFmtId="0" fontId="29" fillId="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1" applyFont="1" applyAlignment="1">
      <alignment horizontal="center" vertical="center"/>
    </xf>
    <xf numFmtId="20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6" fillId="0" borderId="0" xfId="1" applyNumberFormat="1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</cellXfs>
  <cellStyles count="55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Header1" xfId="20" xr:uid="{00000000-0005-0000-0000-000012000000}"/>
    <cellStyle name="Header2" xfId="21" xr:uid="{00000000-0005-0000-0000-000013000000}"/>
    <cellStyle name="アクセント 1 2" xfId="22" xr:uid="{00000000-0005-0000-0000-000014000000}"/>
    <cellStyle name="アクセント 2 2" xfId="23" xr:uid="{00000000-0005-0000-0000-000015000000}"/>
    <cellStyle name="アクセント 3 2" xfId="24" xr:uid="{00000000-0005-0000-0000-000016000000}"/>
    <cellStyle name="アクセント 4 2" xfId="25" xr:uid="{00000000-0005-0000-0000-000017000000}"/>
    <cellStyle name="アクセント 5 2" xfId="26" xr:uid="{00000000-0005-0000-0000-000018000000}"/>
    <cellStyle name="アクセント 6 2" xfId="27" xr:uid="{00000000-0005-0000-0000-000019000000}"/>
    <cellStyle name="タイトル 2" xfId="28" xr:uid="{00000000-0005-0000-0000-00001A000000}"/>
    <cellStyle name="チェック セル 2" xfId="29" xr:uid="{00000000-0005-0000-0000-00001B000000}"/>
    <cellStyle name="どちらでもない 2" xfId="30" xr:uid="{00000000-0005-0000-0000-00001C000000}"/>
    <cellStyle name="ハイパーリンク 2" xfId="31" xr:uid="{00000000-0005-0000-0000-00001D000000}"/>
    <cellStyle name="メモ 2" xfId="32" xr:uid="{00000000-0005-0000-0000-00001E000000}"/>
    <cellStyle name="リンク セル 2" xfId="33" xr:uid="{00000000-0005-0000-0000-00001F000000}"/>
    <cellStyle name="悪い 2" xfId="34" xr:uid="{00000000-0005-0000-0000-000020000000}"/>
    <cellStyle name="計算 2" xfId="35" xr:uid="{00000000-0005-0000-0000-000021000000}"/>
    <cellStyle name="警告文 2" xfId="36" xr:uid="{00000000-0005-0000-0000-000022000000}"/>
    <cellStyle name="桁区切り 2" xfId="37" xr:uid="{00000000-0005-0000-0000-000023000000}"/>
    <cellStyle name="見出し 1 2" xfId="38" xr:uid="{00000000-0005-0000-0000-000024000000}"/>
    <cellStyle name="見出し 2 2" xfId="39" xr:uid="{00000000-0005-0000-0000-000025000000}"/>
    <cellStyle name="見出し 3 2" xfId="40" xr:uid="{00000000-0005-0000-0000-000026000000}"/>
    <cellStyle name="見出し 4 2" xfId="41" xr:uid="{00000000-0005-0000-0000-000027000000}"/>
    <cellStyle name="集計 2" xfId="42" xr:uid="{00000000-0005-0000-0000-000028000000}"/>
    <cellStyle name="出力 2" xfId="43" xr:uid="{00000000-0005-0000-0000-000029000000}"/>
    <cellStyle name="説明文 2" xfId="44" xr:uid="{00000000-0005-0000-0000-00002A000000}"/>
    <cellStyle name="入力 2" xfId="45" xr:uid="{00000000-0005-0000-0000-00002B000000}"/>
    <cellStyle name="標準" xfId="0" builtinId="0"/>
    <cellStyle name="標準 2" xfId="46" xr:uid="{00000000-0005-0000-0000-00002D000000}"/>
    <cellStyle name="標準 2 2" xfId="47" xr:uid="{00000000-0005-0000-0000-00002E000000}"/>
    <cellStyle name="標準 3" xfId="48" xr:uid="{00000000-0005-0000-0000-00002F000000}"/>
    <cellStyle name="標準 3 2" xfId="49" xr:uid="{00000000-0005-0000-0000-000030000000}"/>
    <cellStyle name="標準 4" xfId="50" xr:uid="{00000000-0005-0000-0000-000031000000}"/>
    <cellStyle name="標準 5" xfId="51" xr:uid="{00000000-0005-0000-0000-000032000000}"/>
    <cellStyle name="標準 6" xfId="52" xr:uid="{00000000-0005-0000-0000-000033000000}"/>
    <cellStyle name="標準 7" xfId="1" xr:uid="{00000000-0005-0000-0000-000034000000}"/>
    <cellStyle name="未定義" xfId="53" xr:uid="{00000000-0005-0000-0000-000035000000}"/>
    <cellStyle name="良い 2" xfId="54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I22"/>
  <sheetViews>
    <sheetView tabSelected="1" workbookViewId="0">
      <selection activeCell="D2" sqref="D2"/>
    </sheetView>
  </sheetViews>
  <sheetFormatPr defaultRowHeight="15" x14ac:dyDescent="0.3"/>
  <cols>
    <col min="1" max="1" width="7.81640625" customWidth="1"/>
    <col min="2" max="4" width="22.81640625" customWidth="1"/>
    <col min="6" max="9" width="0" hidden="1" customWidth="1"/>
  </cols>
  <sheetData>
    <row r="1" spans="1:9" ht="27" x14ac:dyDescent="0.3">
      <c r="A1" s="24" t="s">
        <v>0</v>
      </c>
      <c r="B1" s="25"/>
      <c r="C1" s="25"/>
      <c r="D1" s="25"/>
    </row>
    <row r="2" spans="1:9" x14ac:dyDescent="0.3">
      <c r="D2" s="1" t="s">
        <v>1</v>
      </c>
    </row>
    <row r="3" spans="1:9" x14ac:dyDescent="0.3">
      <c r="C3" s="26" t="s">
        <v>2</v>
      </c>
      <c r="D3" s="26"/>
    </row>
    <row r="4" spans="1:9" ht="15.6" thickBot="1" x14ac:dyDescent="0.35">
      <c r="A4" t="s">
        <v>3</v>
      </c>
      <c r="C4" s="27" t="s">
        <v>4</v>
      </c>
      <c r="D4" s="27"/>
    </row>
    <row r="5" spans="1:9" ht="30" customHeight="1" x14ac:dyDescent="0.3">
      <c r="A5" s="2" t="s">
        <v>5</v>
      </c>
      <c r="B5" s="3" t="s">
        <v>55</v>
      </c>
      <c r="C5" s="3" t="s">
        <v>56</v>
      </c>
      <c r="D5" s="4" t="s">
        <v>57</v>
      </c>
    </row>
    <row r="6" spans="1:9" ht="30" customHeight="1" x14ac:dyDescent="0.3">
      <c r="A6" s="5">
        <v>0.375</v>
      </c>
      <c r="B6" s="21" t="s">
        <v>6</v>
      </c>
      <c r="C6" s="21"/>
      <c r="D6" s="28"/>
      <c r="F6" s="6"/>
      <c r="G6" s="7" t="s">
        <v>7</v>
      </c>
      <c r="H6" s="7" t="s">
        <v>8</v>
      </c>
      <c r="I6" s="7" t="s">
        <v>9</v>
      </c>
    </row>
    <row r="7" spans="1:9" ht="30" customHeight="1" x14ac:dyDescent="0.3">
      <c r="A7" s="5">
        <v>0.39583333333333331</v>
      </c>
      <c r="B7" s="21" t="s">
        <v>10</v>
      </c>
      <c r="C7" s="21"/>
      <c r="D7" s="28"/>
      <c r="F7" s="8">
        <v>0.4236111111111111</v>
      </c>
      <c r="G7" s="9" t="s">
        <v>11</v>
      </c>
      <c r="H7" s="9" t="s">
        <v>12</v>
      </c>
      <c r="I7" s="9" t="s">
        <v>13</v>
      </c>
    </row>
    <row r="8" spans="1:9" ht="30" customHeight="1" x14ac:dyDescent="0.3">
      <c r="A8" s="5">
        <v>0.41666666666666669</v>
      </c>
      <c r="B8" s="21" t="s">
        <v>14</v>
      </c>
      <c r="C8" s="21"/>
      <c r="D8" s="28"/>
      <c r="F8" s="10"/>
      <c r="G8" s="10">
        <v>25</v>
      </c>
      <c r="H8" s="9" t="s">
        <v>15</v>
      </c>
      <c r="I8" s="10" t="s">
        <v>16</v>
      </c>
    </row>
    <row r="9" spans="1:9" ht="20.100000000000001" customHeight="1" x14ac:dyDescent="0.3">
      <c r="A9" s="11">
        <v>0.4236111111111111</v>
      </c>
      <c r="B9" s="21" t="s">
        <v>17</v>
      </c>
      <c r="C9" s="21" t="s">
        <v>18</v>
      </c>
      <c r="D9" s="12" t="s">
        <v>19</v>
      </c>
      <c r="F9" s="10"/>
      <c r="G9" s="6"/>
      <c r="H9" s="10">
        <v>22</v>
      </c>
      <c r="I9" s="10" t="s">
        <v>20</v>
      </c>
    </row>
    <row r="10" spans="1:9" ht="20.100000000000001" customHeight="1" x14ac:dyDescent="0.3">
      <c r="A10" s="13"/>
      <c r="B10" s="21"/>
      <c r="C10" s="21"/>
      <c r="D10" s="12" t="s">
        <v>21</v>
      </c>
      <c r="F10" s="10"/>
      <c r="G10" s="10"/>
      <c r="H10" s="6"/>
      <c r="I10" s="10" t="s">
        <v>22</v>
      </c>
    </row>
    <row r="11" spans="1:9" ht="20.100000000000001" customHeight="1" x14ac:dyDescent="0.3">
      <c r="A11" s="13"/>
      <c r="B11" s="21"/>
      <c r="C11" s="21" t="s">
        <v>23</v>
      </c>
      <c r="D11" s="12" t="s">
        <v>24</v>
      </c>
      <c r="F11" s="10"/>
      <c r="G11" s="10"/>
      <c r="H11" s="10"/>
      <c r="I11" s="10">
        <f>6+7+5+4</f>
        <v>22</v>
      </c>
    </row>
    <row r="12" spans="1:9" ht="20.100000000000001" customHeight="1" x14ac:dyDescent="0.3">
      <c r="A12" s="14"/>
      <c r="B12" s="21"/>
      <c r="C12" s="21"/>
      <c r="D12" s="12" t="s">
        <v>25</v>
      </c>
      <c r="F12" s="15">
        <v>0.51388888888888895</v>
      </c>
      <c r="G12" s="16" t="s">
        <v>26</v>
      </c>
      <c r="H12" s="16" t="s">
        <v>27</v>
      </c>
      <c r="I12" s="16" t="s">
        <v>28</v>
      </c>
    </row>
    <row r="13" spans="1:9" ht="20.100000000000001" customHeight="1" x14ac:dyDescent="0.3">
      <c r="A13" s="11">
        <v>0.54166666666666663</v>
      </c>
      <c r="B13" s="20" t="s">
        <v>60</v>
      </c>
      <c r="C13" s="20" t="s">
        <v>58</v>
      </c>
      <c r="D13" s="12" t="s">
        <v>29</v>
      </c>
      <c r="F13" s="15">
        <v>0.54166666666666663</v>
      </c>
      <c r="G13" s="10" t="s">
        <v>30</v>
      </c>
      <c r="H13" s="10" t="s">
        <v>31</v>
      </c>
      <c r="I13" s="10" t="s">
        <v>32</v>
      </c>
    </row>
    <row r="14" spans="1:9" ht="20.100000000000001" customHeight="1" x14ac:dyDescent="0.3">
      <c r="A14" s="13"/>
      <c r="B14" s="20" t="s">
        <v>61</v>
      </c>
      <c r="C14" s="20" t="s">
        <v>59</v>
      </c>
      <c r="D14" s="12" t="s">
        <v>33</v>
      </c>
      <c r="F14" s="10"/>
      <c r="G14" s="10" t="s">
        <v>34</v>
      </c>
      <c r="H14" s="10" t="s">
        <v>35</v>
      </c>
      <c r="I14" s="10" t="s">
        <v>36</v>
      </c>
    </row>
    <row r="15" spans="1:9" ht="20.100000000000001" customHeight="1" x14ac:dyDescent="0.3">
      <c r="A15" s="14"/>
      <c r="B15" s="17"/>
      <c r="C15" s="17"/>
      <c r="D15" s="12" t="s">
        <v>37</v>
      </c>
      <c r="F15" s="10"/>
      <c r="G15" s="10">
        <f>19+6</f>
        <v>25</v>
      </c>
      <c r="H15" s="10">
        <f>15+8</f>
        <v>23</v>
      </c>
      <c r="I15" s="10" t="s">
        <v>38</v>
      </c>
    </row>
    <row r="16" spans="1:9" ht="20.100000000000001" customHeight="1" x14ac:dyDescent="0.3">
      <c r="A16" s="11">
        <v>0.59375</v>
      </c>
      <c r="B16" s="17" t="s">
        <v>39</v>
      </c>
      <c r="C16" s="17" t="s">
        <v>40</v>
      </c>
      <c r="D16" s="12" t="s">
        <v>41</v>
      </c>
      <c r="F16" s="15"/>
      <c r="G16" s="6"/>
      <c r="H16" s="6"/>
      <c r="I16" s="10">
        <f>11+3+9</f>
        <v>23</v>
      </c>
    </row>
    <row r="17" spans="1:9" ht="20.100000000000001" customHeight="1" x14ac:dyDescent="0.3">
      <c r="A17" s="14"/>
      <c r="B17" s="17"/>
      <c r="C17" s="17" t="s">
        <v>42</v>
      </c>
      <c r="D17" s="12" t="s">
        <v>43</v>
      </c>
      <c r="F17" s="15">
        <v>0.59027777777777779</v>
      </c>
      <c r="G17" s="16" t="s">
        <v>44</v>
      </c>
      <c r="H17" s="16" t="s">
        <v>45</v>
      </c>
      <c r="I17" s="16" t="s">
        <v>45</v>
      </c>
    </row>
    <row r="18" spans="1:9" ht="30" customHeight="1" thickBot="1" x14ac:dyDescent="0.35">
      <c r="A18" s="18">
        <v>0.625</v>
      </c>
      <c r="B18" s="22" t="s">
        <v>46</v>
      </c>
      <c r="C18" s="22"/>
      <c r="D18" s="23"/>
      <c r="F18" s="15">
        <v>0.59375</v>
      </c>
      <c r="G18" s="10" t="s">
        <v>47</v>
      </c>
      <c r="H18" s="10" t="s">
        <v>48</v>
      </c>
      <c r="I18" s="10" t="s">
        <v>49</v>
      </c>
    </row>
    <row r="19" spans="1:9" x14ac:dyDescent="0.3">
      <c r="A19" s="19"/>
      <c r="B19" s="19"/>
      <c r="C19" s="19"/>
      <c r="D19" s="19"/>
      <c r="F19" s="10"/>
      <c r="G19" s="6"/>
      <c r="H19" s="10" t="s">
        <v>50</v>
      </c>
      <c r="I19" s="10" t="s">
        <v>51</v>
      </c>
    </row>
    <row r="20" spans="1:9" x14ac:dyDescent="0.3">
      <c r="A20" s="19"/>
      <c r="B20" s="19">
        <f>25+18+5+4</f>
        <v>52</v>
      </c>
      <c r="C20" s="19">
        <f>10+12+16+9+3+3</f>
        <v>53</v>
      </c>
      <c r="D20" s="19">
        <f>6+7+5+4+11+3+9+3+4</f>
        <v>52</v>
      </c>
      <c r="F20" s="10"/>
      <c r="G20" s="10">
        <v>4</v>
      </c>
      <c r="H20" s="10">
        <v>6</v>
      </c>
      <c r="I20" s="10">
        <v>7</v>
      </c>
    </row>
    <row r="21" spans="1:9" x14ac:dyDescent="0.3">
      <c r="A21" s="19"/>
      <c r="B21" s="19"/>
      <c r="C21" s="19"/>
      <c r="D21" s="19"/>
      <c r="F21" s="15">
        <v>0.60763888888888895</v>
      </c>
      <c r="G21" s="16" t="s">
        <v>52</v>
      </c>
      <c r="H21" s="16" t="s">
        <v>53</v>
      </c>
      <c r="I21" s="16" t="s">
        <v>54</v>
      </c>
    </row>
    <row r="22" spans="1:9" x14ac:dyDescent="0.3">
      <c r="A22" s="19"/>
      <c r="B22" s="19"/>
      <c r="C22" s="19"/>
      <c r="D22" s="19"/>
      <c r="F22" s="10"/>
      <c r="G22" s="10"/>
      <c r="H22" s="10"/>
      <c r="I22" s="10"/>
    </row>
  </sheetData>
  <mergeCells count="10">
    <mergeCell ref="B9:B12"/>
    <mergeCell ref="C9:C10"/>
    <mergeCell ref="C11:C12"/>
    <mergeCell ref="B18:D18"/>
    <mergeCell ref="A1:D1"/>
    <mergeCell ref="C3:D3"/>
    <mergeCell ref="C4:D4"/>
    <mergeCell ref="B6:D6"/>
    <mergeCell ref="B7:D7"/>
    <mergeCell ref="B8:D8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競技日程</vt:lpstr>
      <vt:lpstr>競技日程!Print_Area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古賀大之</cp:lastModifiedBy>
  <cp:lastPrinted>2023-02-14T07:18:50Z</cp:lastPrinted>
  <dcterms:created xsi:type="dcterms:W3CDTF">2023-02-14T07:11:37Z</dcterms:created>
  <dcterms:modified xsi:type="dcterms:W3CDTF">2023-02-17T04:28:31Z</dcterms:modified>
</cp:coreProperties>
</file>